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/>
  <mc:AlternateContent xmlns:mc="http://schemas.openxmlformats.org/markup-compatibility/2006">
    <mc:Choice Requires="x15">
      <x15ac:absPath xmlns:x15ac="http://schemas.microsoft.com/office/spreadsheetml/2010/11/ac" url="C:\Users\Manley PC\Documents\MANLEY PC\Accounts\Accounts 2017-2018\"/>
    </mc:Choice>
  </mc:AlternateContent>
  <xr:revisionPtr revIDLastSave="0" documentId="10_ncr:8100000_{51679678-1997-41BA-B7B8-0DC13EC51880}" xr6:coauthVersionLast="34" xr6:coauthVersionMax="34" xr10:uidLastSave="{00000000-0000-0000-0000-000000000000}"/>
  <bookViews>
    <workbookView xWindow="0" yWindow="0" windowWidth="23040" windowHeight="9072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" i="1" l="1"/>
  <c r="J42" i="1" l="1"/>
  <c r="I42" i="1"/>
  <c r="W38" i="1"/>
  <c r="W36" i="1"/>
  <c r="W31" i="1"/>
  <c r="W32" i="1"/>
  <c r="W30" i="1"/>
  <c r="W27" i="1"/>
  <c r="W24" i="1"/>
  <c r="W22" i="1"/>
  <c r="W21" i="1"/>
  <c r="W20" i="1"/>
  <c r="W19" i="1"/>
  <c r="W18" i="1"/>
  <c r="W16" i="1"/>
  <c r="W15" i="1"/>
  <c r="W14" i="1"/>
  <c r="W10" i="1"/>
  <c r="W9" i="1"/>
  <c r="W8" i="1"/>
  <c r="W7" i="1"/>
  <c r="I44" i="1" l="1"/>
  <c r="W6" i="1"/>
  <c r="W43" i="1" s="1"/>
  <c r="G42" i="1"/>
  <c r="H42" i="1" l="1"/>
  <c r="G43" i="1" l="1"/>
</calcChain>
</file>

<file path=xl/sharedStrings.xml><?xml version="1.0" encoding="utf-8"?>
<sst xmlns="http://schemas.openxmlformats.org/spreadsheetml/2006/main" count="55" uniqueCount="52">
  <si>
    <t>Fixed Items</t>
  </si>
  <si>
    <t>Discretionary</t>
  </si>
  <si>
    <t>PERSONNEL  / TRAINING</t>
  </si>
  <si>
    <t xml:space="preserve"> </t>
  </si>
  <si>
    <t>Clerks salary</t>
  </si>
  <si>
    <t>Clerks expenses</t>
  </si>
  <si>
    <t>Training (IT)</t>
  </si>
  <si>
    <t>SLCC Clerks Membership/Chalc Membership</t>
  </si>
  <si>
    <t>Stationery etc.</t>
  </si>
  <si>
    <t>STANDING ORDERS / MEMBERSHIPS / CONTRIBUTIONS</t>
  </si>
  <si>
    <t>Insurance</t>
  </si>
  <si>
    <t>Audit fees</t>
  </si>
  <si>
    <t>Mid Cheshire Footpath annual Fee</t>
  </si>
  <si>
    <t>Village Hall Rent (MPC meetings)</t>
  </si>
  <si>
    <t>Cheshire Community Action Membership</t>
  </si>
  <si>
    <t>VH Broadband</t>
  </si>
  <si>
    <t>Community Payback  scheme (  non field areas)</t>
  </si>
  <si>
    <t>Alvanley PC - Churchyard upkeep</t>
  </si>
  <si>
    <t>PARISH PLAN  &amp;  PROJECTS</t>
  </si>
  <si>
    <t>Parish Field goals posts / equipment</t>
  </si>
  <si>
    <t>MPC Website Maintenance &amp; enhancement</t>
  </si>
  <si>
    <t>Listed monument relocation / siting / restoration</t>
  </si>
  <si>
    <t>Neighbourhood watch circulars  / assistance</t>
  </si>
  <si>
    <t>Grit / Litter bins</t>
  </si>
  <si>
    <t>REFURBISHMENTS / MAINTENANCE / UPKEEP</t>
  </si>
  <si>
    <t>Grass Cutting</t>
  </si>
  <si>
    <t>Manley  Village Hall</t>
  </si>
  <si>
    <t>Memorial Garden  upkeep</t>
  </si>
  <si>
    <t>Misc</t>
  </si>
  <si>
    <t>2017-18</t>
  </si>
  <si>
    <t>Spring Fair</t>
  </si>
  <si>
    <t>TOTAL ESTIMATED 2017-18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</si>
  <si>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</si>
  <si>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</si>
  <si>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</si>
  <si>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</si>
  <si>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</si>
  <si>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</si>
  <si>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</si>
  <si>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</si>
  <si>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</si>
  <si>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</si>
  <si>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</si>
  <si>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</si>
  <si>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Planned Expenditure</t>
  </si>
  <si>
    <t>Balance Remaining</t>
  </si>
  <si>
    <t>Miscellaneous - Defib Battery, L Registry</t>
  </si>
  <si>
    <t>Data Protection Registration Fee</t>
  </si>
  <si>
    <t>Bench Memorial Garden</t>
  </si>
  <si>
    <t>Proposed 2018-19</t>
  </si>
  <si>
    <t>TOTAL ESTIMATED 2018-19</t>
  </si>
  <si>
    <t>BUDGET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</si>
</sst>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5" fillId="0" borderId="3" xfId="0" applyFont="1" applyFill="1" applyBorder="1"/>
    <xf numFmtId="0" fontId="4" fillId="0" borderId="3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3" borderId="3" xfId="0" applyFill="1" applyBorder="1"/>
    <xf numFmtId="2" fontId="0" fillId="0" borderId="3" xfId="0" applyNumberFormat="1" applyBorder="1" applyAlignment="1">
      <alignment horizontal="center"/>
    </xf>
    <xf numFmtId="2" fontId="0" fillId="0" borderId="3" xfId="0" applyNumberFormat="1" applyBorder="1"/>
    <xf numFmtId="2" fontId="0" fillId="0" borderId="3" xfId="0" applyNumberFormat="1" applyBorder="1" applyAlignment="1">
      <alignment horizontal="center" vertic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0" fillId="2" borderId="3" xfId="0" applyFill="1" applyBorder="1"/>
    <xf numFmtId="0" fontId="1" fillId="2" borderId="3" xfId="0" applyFont="1" applyFill="1" applyBorder="1" applyAlignment="1">
      <alignment horizontal="right"/>
    </xf>
    <xf numFmtId="0" fontId="0" fillId="0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0" borderId="3" xfId="0" applyFont="1" applyBorder="1"/>
    <xf numFmtId="0" fontId="0" fillId="0" borderId="3" xfId="0" applyFont="1" applyBorder="1"/>
    <xf numFmtId="164" fontId="5" fillId="0" borderId="3" xfId="0" applyNumberFormat="1" applyFont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0" fontId="0" fillId="2" borderId="0" xfId="0" applyFill="1" applyBorder="1"/>
    <xf numFmtId="16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2" fontId="1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"/>
  <sheetViews>
    <sheetView tabSelected="1" view="pageLayout" topLeftCell="F20" zoomScaleNormal="70" workbookViewId="0">
      <selection activeCell="N18" sqref="N18"/>
    </sheetView>
  </sheetViews>
  <sheetFormatPr defaultRowHeight="14.4" x14ac:dyDescent="0.3"/>
  <cols>
    <col min="6" max="6" width="13.44140625" customWidth="1"/>
    <col min="7" max="7" width="13.6640625" customWidth="1"/>
    <col min="8" max="8" width="15.33203125" customWidth="1"/>
    <col min="9" max="9" width="15.33203125" style="1" customWidth="1"/>
    <col min="10" max="10" width="15.5546875" style="1" customWidth="1"/>
    <col min="23" max="23" width="10.109375" style="3" customWidth="1"/>
  </cols>
  <sheetData>
    <row r="1" spans="1:23" ht="15" thickBot="1" x14ac:dyDescent="0.35"/>
    <row r="2" spans="1:23" ht="29.4" thickBot="1" x14ac:dyDescent="0.4">
      <c r="A2" s="44" t="s">
        <v>51</v>
      </c>
      <c r="B2" s="45"/>
      <c r="C2" s="45"/>
      <c r="D2" s="45"/>
      <c r="E2" s="45"/>
      <c r="F2" s="45"/>
      <c r="G2" s="45"/>
      <c r="H2" s="45"/>
      <c r="I2" s="5"/>
      <c r="J2" s="5"/>
      <c r="K2" s="46" t="s">
        <v>44</v>
      </c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2" t="s">
        <v>45</v>
      </c>
    </row>
    <row r="3" spans="1:23" ht="18.600000000000001" thickBot="1" x14ac:dyDescent="0.4">
      <c r="A3" s="6"/>
      <c r="B3" s="7"/>
      <c r="C3" s="7"/>
      <c r="D3" s="7"/>
      <c r="E3" s="7"/>
      <c r="F3" s="8"/>
      <c r="G3" s="43" t="s">
        <v>29</v>
      </c>
      <c r="H3" s="43"/>
      <c r="I3" s="47" t="s">
        <v>49</v>
      </c>
      <c r="J3" s="48"/>
      <c r="K3" s="9" t="s">
        <v>35</v>
      </c>
      <c r="L3" s="9" t="s">
        <v>36</v>
      </c>
      <c r="M3" s="9" t="s">
        <v>37</v>
      </c>
      <c r="N3" s="9" t="s">
        <v>38</v>
      </c>
      <c r="O3" s="9" t="s">
        <v>39</v>
      </c>
      <c r="P3" s="9" t="s">
        <v>40</v>
      </c>
      <c r="Q3" s="9" t="s">
        <v>41</v>
      </c>
      <c r="R3" s="9" t="s">
        <v>42</v>
      </c>
      <c r="S3" s="9" t="s">
        <v>43</v>
      </c>
      <c r="T3" s="9" t="s">
        <v>32</v>
      </c>
      <c r="U3" s="9" t="s">
        <v>33</v>
      </c>
      <c r="V3" s="9" t="s">
        <v>34</v>
      </c>
      <c r="W3" s="10"/>
    </row>
    <row r="4" spans="1:23" ht="15" thickBot="1" x14ac:dyDescent="0.35">
      <c r="A4" s="6"/>
      <c r="B4" s="6"/>
      <c r="C4" s="6"/>
      <c r="D4" s="6"/>
      <c r="E4" s="6"/>
      <c r="F4" s="11"/>
      <c r="G4" s="12" t="s">
        <v>0</v>
      </c>
      <c r="H4" s="11" t="s">
        <v>1</v>
      </c>
      <c r="I4" s="32" t="s">
        <v>0</v>
      </c>
      <c r="J4" s="13" t="s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10"/>
    </row>
    <row r="5" spans="1:23" ht="16.2" thickBot="1" x14ac:dyDescent="0.35">
      <c r="A5" s="14" t="s">
        <v>2</v>
      </c>
      <c r="B5" s="15"/>
      <c r="C5" s="15"/>
      <c r="D5" s="16" t="s">
        <v>3</v>
      </c>
      <c r="E5" s="16"/>
      <c r="F5" s="17"/>
      <c r="G5" s="17"/>
      <c r="H5" s="11"/>
      <c r="I5" s="11"/>
      <c r="J5" s="11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10"/>
    </row>
    <row r="6" spans="1:23" ht="15" thickBot="1" x14ac:dyDescent="0.35">
      <c r="A6" s="18" t="s">
        <v>4</v>
      </c>
      <c r="B6" s="18"/>
      <c r="C6" s="18"/>
      <c r="D6" s="18"/>
      <c r="E6" s="18"/>
      <c r="F6" s="12"/>
      <c r="G6" s="12">
        <v>1200</v>
      </c>
      <c r="H6" s="11"/>
      <c r="I6" s="31">
        <v>1326</v>
      </c>
      <c r="K6" s="6">
        <v>236.27</v>
      </c>
      <c r="L6" s="6">
        <v>243.18</v>
      </c>
      <c r="M6" s="6">
        <v>243.18</v>
      </c>
      <c r="N6" s="6">
        <v>243.18</v>
      </c>
      <c r="O6" s="6">
        <v>243.18</v>
      </c>
      <c r="P6" s="6">
        <v>243.18</v>
      </c>
      <c r="Q6" s="6"/>
      <c r="R6" s="6"/>
      <c r="S6" s="6"/>
      <c r="T6" s="6"/>
      <c r="U6" s="6"/>
      <c r="V6" s="6"/>
      <c r="W6" s="21">
        <f>I6-SUM(K6:V6)</f>
        <v>-126.1700000000003</v>
      </c>
    </row>
    <row r="7" spans="1:23" ht="15" thickBot="1" x14ac:dyDescent="0.35">
      <c r="A7" s="18" t="s">
        <v>5</v>
      </c>
      <c r="B7" s="18"/>
      <c r="C7" s="18"/>
      <c r="D7" s="18"/>
      <c r="E7" s="18"/>
      <c r="F7" s="12"/>
      <c r="G7" s="12">
        <v>60</v>
      </c>
      <c r="H7" s="11"/>
      <c r="I7" s="31">
        <v>60</v>
      </c>
      <c r="K7" s="6">
        <v>16.91</v>
      </c>
      <c r="L7" s="20">
        <v>10</v>
      </c>
      <c r="M7" s="20">
        <v>10</v>
      </c>
      <c r="N7" s="20">
        <v>10</v>
      </c>
      <c r="O7" s="20">
        <v>10</v>
      </c>
      <c r="P7" s="20">
        <v>10</v>
      </c>
      <c r="Q7" s="20"/>
      <c r="R7" s="20"/>
      <c r="S7" s="20"/>
      <c r="T7" s="20"/>
      <c r="U7" s="20"/>
      <c r="V7" s="20"/>
      <c r="W7" s="21">
        <f t="shared" ref="W7:W10" si="0">I7-SUM(K7:V7)</f>
        <v>-6.9099999999999966</v>
      </c>
    </row>
    <row r="8" spans="1:23" ht="15" thickBot="1" x14ac:dyDescent="0.35">
      <c r="A8" s="6" t="s">
        <v>6</v>
      </c>
      <c r="B8" s="6"/>
      <c r="C8" s="6"/>
      <c r="D8" s="6"/>
      <c r="E8" s="6"/>
      <c r="F8" s="11"/>
      <c r="G8" s="17"/>
      <c r="H8" s="11"/>
      <c r="I8" s="31">
        <v>150</v>
      </c>
      <c r="K8" s="6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>
        <f t="shared" si="0"/>
        <v>150</v>
      </c>
    </row>
    <row r="9" spans="1:23" ht="15" thickBot="1" x14ac:dyDescent="0.35">
      <c r="A9" s="18" t="s">
        <v>7</v>
      </c>
      <c r="B9" s="18"/>
      <c r="C9" s="18"/>
      <c r="D9" s="18"/>
      <c r="E9" s="18"/>
      <c r="F9" s="12"/>
      <c r="G9" s="12">
        <v>75</v>
      </c>
      <c r="H9" s="11"/>
      <c r="I9" s="31">
        <v>200</v>
      </c>
      <c r="K9" s="6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1">
        <f t="shared" si="0"/>
        <v>200</v>
      </c>
    </row>
    <row r="10" spans="1:23" ht="15" thickBot="1" x14ac:dyDescent="0.35">
      <c r="A10" s="18" t="s">
        <v>8</v>
      </c>
      <c r="B10" s="18"/>
      <c r="C10" s="18"/>
      <c r="D10" s="18"/>
      <c r="E10" s="18"/>
      <c r="F10" s="12"/>
      <c r="G10" s="12">
        <v>50</v>
      </c>
      <c r="H10" s="11"/>
      <c r="I10" s="31">
        <v>75</v>
      </c>
      <c r="K10" s="6"/>
      <c r="L10" s="20">
        <v>32.99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1">
        <f t="shared" si="0"/>
        <v>42.01</v>
      </c>
    </row>
    <row r="11" spans="1:23" ht="15" thickBot="1" x14ac:dyDescent="0.35">
      <c r="A11" s="6"/>
      <c r="B11" s="6"/>
      <c r="C11" s="6"/>
      <c r="D11" s="6"/>
      <c r="E11" s="6"/>
      <c r="F11" s="11"/>
      <c r="G11" s="11"/>
      <c r="H11" s="11"/>
      <c r="I11" s="19"/>
      <c r="J11" s="19"/>
      <c r="K11" s="6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1"/>
    </row>
    <row r="12" spans="1:23" ht="15" thickBot="1" x14ac:dyDescent="0.35">
      <c r="A12" s="6"/>
      <c r="B12" s="6"/>
      <c r="C12" s="6"/>
      <c r="D12" s="6"/>
      <c r="E12" s="6"/>
      <c r="F12" s="11"/>
      <c r="G12" s="11"/>
      <c r="H12" s="11"/>
      <c r="I12" s="19"/>
      <c r="J12" s="19"/>
      <c r="K12" s="6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1"/>
    </row>
    <row r="13" spans="1:23" ht="18.600000000000001" thickBot="1" x14ac:dyDescent="0.4">
      <c r="A13" s="14" t="s">
        <v>9</v>
      </c>
      <c r="B13" s="22"/>
      <c r="C13" s="22"/>
      <c r="D13" s="22"/>
      <c r="E13" s="22"/>
      <c r="F13" s="17"/>
      <c r="G13" s="17"/>
      <c r="H13" s="11"/>
      <c r="I13" s="19"/>
      <c r="J13" s="19"/>
      <c r="K13" s="6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1"/>
    </row>
    <row r="14" spans="1:23" ht="15" thickBot="1" x14ac:dyDescent="0.35">
      <c r="A14" s="18" t="s">
        <v>10</v>
      </c>
      <c r="B14" s="18"/>
      <c r="C14" s="18"/>
      <c r="D14" s="18"/>
      <c r="E14" s="18"/>
      <c r="F14" s="12"/>
      <c r="G14" s="12">
        <v>160</v>
      </c>
      <c r="H14" s="11"/>
      <c r="I14" s="31">
        <v>170</v>
      </c>
      <c r="K14" s="6"/>
      <c r="L14" s="20">
        <v>146.99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1">
        <f>I14-SUM(K14:V14)</f>
        <v>23.009999999999991</v>
      </c>
    </row>
    <row r="15" spans="1:23" ht="15" thickBot="1" x14ac:dyDescent="0.35">
      <c r="A15" s="18" t="s">
        <v>11</v>
      </c>
      <c r="B15" s="18"/>
      <c r="C15" s="18"/>
      <c r="D15" s="18"/>
      <c r="E15" s="18"/>
      <c r="F15" s="12"/>
      <c r="G15" s="12">
        <v>200</v>
      </c>
      <c r="H15" s="11"/>
      <c r="I15" s="31">
        <v>200</v>
      </c>
      <c r="K15" s="6"/>
      <c r="L15" s="20">
        <v>138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1">
        <f t="shared" ref="W15:W22" si="1">I15-SUM(K15:V15)</f>
        <v>62</v>
      </c>
    </row>
    <row r="16" spans="1:23" ht="15" thickBot="1" x14ac:dyDescent="0.35">
      <c r="A16" s="18" t="s">
        <v>12</v>
      </c>
      <c r="B16" s="18"/>
      <c r="C16" s="18"/>
      <c r="D16" s="18"/>
      <c r="E16" s="18"/>
      <c r="F16" s="12"/>
      <c r="G16" s="12">
        <v>10</v>
      </c>
      <c r="H16" s="11"/>
      <c r="I16" s="31">
        <v>10</v>
      </c>
      <c r="K16" s="6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1">
        <f t="shared" si="1"/>
        <v>10</v>
      </c>
    </row>
    <row r="17" spans="1:23" ht="15" thickBot="1" x14ac:dyDescent="0.35">
      <c r="A17" s="18" t="s">
        <v>13</v>
      </c>
      <c r="B17" s="18"/>
      <c r="C17" s="18"/>
      <c r="D17" s="18"/>
      <c r="E17" s="18"/>
      <c r="F17" s="12"/>
      <c r="G17" s="12">
        <v>140</v>
      </c>
      <c r="H17" s="11"/>
      <c r="I17" s="31">
        <v>150</v>
      </c>
      <c r="K17" s="6"/>
      <c r="L17" s="20">
        <v>27.5</v>
      </c>
      <c r="M17" s="20">
        <v>22</v>
      </c>
      <c r="N17" s="20"/>
      <c r="O17" s="20"/>
      <c r="P17" s="20">
        <v>22</v>
      </c>
      <c r="Q17" s="20"/>
      <c r="R17" s="20"/>
      <c r="S17" s="20"/>
      <c r="T17" s="20"/>
      <c r="U17" s="20"/>
      <c r="V17" s="20"/>
      <c r="W17" s="21">
        <f t="shared" si="1"/>
        <v>78.5</v>
      </c>
    </row>
    <row r="18" spans="1:23" ht="15" thickBot="1" x14ac:dyDescent="0.35">
      <c r="A18" s="18" t="s">
        <v>47</v>
      </c>
      <c r="B18" s="18"/>
      <c r="C18" s="18"/>
      <c r="D18" s="18"/>
      <c r="E18" s="18"/>
      <c r="F18" s="12"/>
      <c r="G18" s="12"/>
      <c r="H18" s="11"/>
      <c r="I18" s="31">
        <v>35</v>
      </c>
      <c r="K18" s="6"/>
      <c r="L18" s="20"/>
      <c r="M18" s="20"/>
      <c r="N18" s="20">
        <v>40</v>
      </c>
      <c r="O18" s="20"/>
      <c r="P18" s="20"/>
      <c r="Q18" s="20"/>
      <c r="R18" s="20"/>
      <c r="S18" s="20"/>
      <c r="T18" s="20"/>
      <c r="U18" s="20"/>
      <c r="V18" s="20"/>
      <c r="W18" s="21">
        <f t="shared" si="1"/>
        <v>-5</v>
      </c>
    </row>
    <row r="19" spans="1:23" ht="15" thickBot="1" x14ac:dyDescent="0.35">
      <c r="A19" s="18" t="s">
        <v>14</v>
      </c>
      <c r="B19" s="18"/>
      <c r="C19" s="18"/>
      <c r="D19" s="18"/>
      <c r="E19" s="18"/>
      <c r="F19" s="12"/>
      <c r="G19" s="12">
        <v>20</v>
      </c>
      <c r="H19" s="11"/>
      <c r="I19" s="31">
        <v>20</v>
      </c>
      <c r="K19" s="6"/>
      <c r="L19" s="20">
        <v>20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1">
        <f t="shared" si="1"/>
        <v>0</v>
      </c>
    </row>
    <row r="20" spans="1:23" ht="15" thickBot="1" x14ac:dyDescent="0.35">
      <c r="A20" s="18" t="s">
        <v>15</v>
      </c>
      <c r="B20" s="18"/>
      <c r="C20" s="18"/>
      <c r="D20" s="18"/>
      <c r="E20" s="18"/>
      <c r="F20" s="12"/>
      <c r="G20" s="12">
        <v>450</v>
      </c>
      <c r="H20" s="11"/>
      <c r="I20" s="19"/>
      <c r="J20" s="19">
        <v>500</v>
      </c>
      <c r="K20" s="20">
        <v>43.13</v>
      </c>
      <c r="L20" s="20">
        <v>43.13</v>
      </c>
      <c r="M20" s="20">
        <v>43.13</v>
      </c>
      <c r="N20" s="20">
        <v>43.13</v>
      </c>
      <c r="O20" s="20">
        <v>43.13</v>
      </c>
      <c r="P20" s="20">
        <v>43.13</v>
      </c>
      <c r="Q20" s="20"/>
      <c r="R20" s="20"/>
      <c r="S20" s="20"/>
      <c r="T20" s="20"/>
      <c r="U20" s="20"/>
      <c r="V20" s="20"/>
      <c r="W20" s="21">
        <f>J20-SUM(K20:V20)</f>
        <v>241.21999999999997</v>
      </c>
    </row>
    <row r="21" spans="1:23" ht="15" thickBot="1" x14ac:dyDescent="0.35">
      <c r="A21" s="6" t="s">
        <v>16</v>
      </c>
      <c r="B21" s="6"/>
      <c r="C21" s="6"/>
      <c r="D21" s="6"/>
      <c r="E21" s="6"/>
      <c r="F21" s="11"/>
      <c r="G21" s="11"/>
      <c r="H21" s="11"/>
      <c r="I21" s="19"/>
      <c r="J21" s="19">
        <v>250</v>
      </c>
      <c r="K21" s="6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1">
        <f>J21-SUM(K21:V21)</f>
        <v>250</v>
      </c>
    </row>
    <row r="22" spans="1:23" ht="15" thickBot="1" x14ac:dyDescent="0.35">
      <c r="A22" s="6" t="s">
        <v>17</v>
      </c>
      <c r="B22" s="6"/>
      <c r="C22" s="6"/>
      <c r="D22" s="6"/>
      <c r="E22" s="6"/>
      <c r="F22" s="11"/>
      <c r="G22" s="17"/>
      <c r="H22" s="11">
        <v>350</v>
      </c>
      <c r="I22" s="31">
        <v>200</v>
      </c>
      <c r="K22" s="6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1">
        <f t="shared" si="1"/>
        <v>200</v>
      </c>
    </row>
    <row r="23" spans="1:23" ht="15" thickBot="1" x14ac:dyDescent="0.35">
      <c r="A23" s="6" t="s">
        <v>48</v>
      </c>
      <c r="C23" s="6"/>
      <c r="D23" s="6"/>
      <c r="E23" s="6"/>
      <c r="F23" s="11"/>
      <c r="G23" s="11"/>
      <c r="H23" s="11"/>
      <c r="I23" s="19"/>
      <c r="J23" s="19">
        <v>200</v>
      </c>
      <c r="K23" s="6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1"/>
    </row>
    <row r="24" spans="1:23" ht="15" thickBot="1" x14ac:dyDescent="0.35">
      <c r="A24" s="6" t="s">
        <v>30</v>
      </c>
      <c r="B24" s="6"/>
      <c r="C24" s="6"/>
      <c r="D24" s="6"/>
      <c r="E24" s="6"/>
      <c r="F24" s="11"/>
      <c r="G24" s="11"/>
      <c r="H24" s="11">
        <v>500</v>
      </c>
      <c r="I24" s="19"/>
      <c r="J24" s="19">
        <v>500</v>
      </c>
      <c r="K24" s="6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1">
        <f>J24-SUM(K24:V24)</f>
        <v>500</v>
      </c>
    </row>
    <row r="25" spans="1:23" ht="15" thickBot="1" x14ac:dyDescent="0.35">
      <c r="A25" s="6"/>
      <c r="B25" s="6"/>
      <c r="C25" s="6"/>
      <c r="D25" s="6"/>
      <c r="E25" s="6"/>
      <c r="F25" s="11"/>
      <c r="G25" s="11"/>
      <c r="H25" s="11"/>
      <c r="I25" s="19"/>
      <c r="J25" s="19"/>
      <c r="K25" s="6"/>
      <c r="L25" s="20"/>
      <c r="M25" s="20"/>
      <c r="N25" s="20"/>
      <c r="O25" s="20"/>
      <c r="P25" s="20"/>
      <c r="Q25" s="20"/>
      <c r="R25" s="20"/>
      <c r="S25" s="21"/>
      <c r="T25" s="20"/>
      <c r="U25" s="20"/>
      <c r="V25" s="20"/>
      <c r="W25" s="21"/>
    </row>
    <row r="26" spans="1:23" ht="18.600000000000001" thickBot="1" x14ac:dyDescent="0.4">
      <c r="A26" s="14" t="s">
        <v>18</v>
      </c>
      <c r="B26" s="22"/>
      <c r="C26" s="22"/>
      <c r="D26" s="22"/>
      <c r="E26" s="22"/>
      <c r="F26" s="23"/>
      <c r="G26" s="23"/>
      <c r="H26" s="11"/>
      <c r="I26" s="19"/>
      <c r="J26" s="19"/>
      <c r="K26" s="6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1"/>
    </row>
    <row r="27" spans="1:23" ht="15" thickBot="1" x14ac:dyDescent="0.35">
      <c r="A27" s="6" t="s">
        <v>19</v>
      </c>
      <c r="B27" s="6"/>
      <c r="C27" s="6"/>
      <c r="D27" s="6"/>
      <c r="E27" s="6"/>
      <c r="F27" s="11"/>
      <c r="G27" s="11"/>
      <c r="H27" s="11"/>
      <c r="I27" s="19"/>
      <c r="J27" s="19">
        <v>100</v>
      </c>
      <c r="K27" s="6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1">
        <f>J27-SUM(K27:V27)</f>
        <v>100</v>
      </c>
    </row>
    <row r="28" spans="1:23" ht="15" thickBot="1" x14ac:dyDescent="0.35">
      <c r="A28" s="6" t="s">
        <v>20</v>
      </c>
      <c r="B28" s="6"/>
      <c r="C28" s="6"/>
      <c r="D28" s="6"/>
      <c r="E28" s="6"/>
      <c r="F28" s="11"/>
      <c r="G28" s="12">
        <v>300</v>
      </c>
      <c r="H28" s="11"/>
      <c r="I28" s="19"/>
      <c r="J28" s="19"/>
      <c r="K28" s="6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1"/>
    </row>
    <row r="29" spans="1:23" ht="15" thickBot="1" x14ac:dyDescent="0.35">
      <c r="A29" s="6" t="s">
        <v>21</v>
      </c>
      <c r="B29" s="6"/>
      <c r="C29" s="6"/>
      <c r="D29" s="6"/>
      <c r="E29" s="6"/>
      <c r="F29" s="11"/>
      <c r="G29" s="11"/>
      <c r="H29" s="11">
        <v>300</v>
      </c>
      <c r="I29" s="19"/>
      <c r="J29" s="19"/>
      <c r="K29" s="6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1"/>
    </row>
    <row r="30" spans="1:23" ht="15" thickBot="1" x14ac:dyDescent="0.35">
      <c r="A30" s="6" t="s">
        <v>22</v>
      </c>
      <c r="B30" s="6"/>
      <c r="C30" s="6"/>
      <c r="D30" s="6"/>
      <c r="E30" s="6"/>
      <c r="F30" s="11"/>
      <c r="G30" s="11"/>
      <c r="H30" s="11">
        <v>350</v>
      </c>
      <c r="I30" s="19"/>
      <c r="J30" s="19">
        <v>350</v>
      </c>
      <c r="K30" s="6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1">
        <f>J30-SUM(K30:V30)</f>
        <v>350</v>
      </c>
    </row>
    <row r="31" spans="1:23" ht="15" thickBot="1" x14ac:dyDescent="0.35">
      <c r="A31" s="6" t="s">
        <v>46</v>
      </c>
      <c r="B31" s="6"/>
      <c r="C31" s="6"/>
      <c r="D31" s="6"/>
      <c r="E31" s="6"/>
      <c r="F31" s="11"/>
      <c r="G31" s="11"/>
      <c r="H31" s="11" t="s">
        <v>3</v>
      </c>
      <c r="I31" s="19"/>
      <c r="J31" s="19">
        <v>100</v>
      </c>
      <c r="K31" s="6"/>
      <c r="L31" s="20"/>
      <c r="M31" s="20"/>
      <c r="N31" s="20">
        <v>25</v>
      </c>
      <c r="O31" s="20"/>
      <c r="P31" s="20"/>
      <c r="Q31" s="20"/>
      <c r="R31" s="20"/>
      <c r="S31" s="20"/>
      <c r="T31" s="20"/>
      <c r="U31" s="20"/>
      <c r="V31" s="20"/>
      <c r="W31" s="21">
        <f>J33-SUM(K33:V33)</f>
        <v>0</v>
      </c>
    </row>
    <row r="32" spans="1:23" ht="15" thickBot="1" x14ac:dyDescent="0.35">
      <c r="A32" s="6" t="s">
        <v>23</v>
      </c>
      <c r="B32" s="6"/>
      <c r="C32" s="6"/>
      <c r="D32" s="6"/>
      <c r="E32" s="6"/>
      <c r="F32" s="11"/>
      <c r="G32" s="11"/>
      <c r="H32" s="11">
        <v>400</v>
      </c>
      <c r="I32" s="19"/>
      <c r="J32" s="19">
        <v>400</v>
      </c>
      <c r="K32" s="6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1">
        <f t="shared" ref="W32" si="2">J32-SUM(K32:V32)</f>
        <v>400</v>
      </c>
    </row>
    <row r="33" spans="1:23" ht="15" thickBot="1" x14ac:dyDescent="0.35">
      <c r="A33" s="6"/>
      <c r="B33" s="6"/>
      <c r="C33" s="6"/>
      <c r="D33" s="6"/>
      <c r="E33" s="6"/>
      <c r="F33" s="11"/>
      <c r="G33" s="11"/>
      <c r="H33" s="11"/>
      <c r="I33" s="19"/>
      <c r="J33" s="19"/>
      <c r="K33" s="6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1:23" ht="15" thickBot="1" x14ac:dyDescent="0.35">
      <c r="A34" s="6"/>
      <c r="B34" s="6"/>
      <c r="C34" s="6"/>
      <c r="D34" s="6"/>
      <c r="E34" s="6"/>
      <c r="F34" s="11"/>
      <c r="G34" s="11"/>
      <c r="H34" s="11"/>
      <c r="I34" s="19"/>
      <c r="J34" s="19"/>
      <c r="K34" s="6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1"/>
    </row>
    <row r="35" spans="1:23" ht="18.600000000000001" thickBot="1" x14ac:dyDescent="0.4">
      <c r="A35" s="14" t="s">
        <v>24</v>
      </c>
      <c r="B35" s="22"/>
      <c r="C35" s="22"/>
      <c r="D35" s="22"/>
      <c r="E35" s="22"/>
      <c r="F35" s="23"/>
      <c r="G35" s="23"/>
      <c r="H35" s="11"/>
      <c r="I35" s="19"/>
      <c r="J35" s="19"/>
      <c r="K35" s="6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1"/>
    </row>
    <row r="36" spans="1:23" ht="15" thickBot="1" x14ac:dyDescent="0.35">
      <c r="A36" s="18" t="s">
        <v>25</v>
      </c>
      <c r="B36" s="18"/>
      <c r="C36" s="18"/>
      <c r="D36" s="18"/>
      <c r="E36" s="18"/>
      <c r="F36" s="12"/>
      <c r="G36" s="12">
        <v>800</v>
      </c>
      <c r="H36" s="11"/>
      <c r="I36" s="19">
        <v>800</v>
      </c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1">
        <f t="shared" ref="W36" si="3">I36-SUM(K36:V36)</f>
        <v>800</v>
      </c>
    </row>
    <row r="37" spans="1:23" ht="15" thickBot="1" x14ac:dyDescent="0.35">
      <c r="A37" s="6" t="s">
        <v>26</v>
      </c>
      <c r="B37" s="6"/>
      <c r="C37" s="6"/>
      <c r="D37" s="6"/>
      <c r="E37" s="6"/>
      <c r="F37" s="11"/>
      <c r="G37" s="11"/>
      <c r="H37" s="11"/>
      <c r="I37" s="19"/>
      <c r="J37" s="19"/>
      <c r="K37" s="6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1"/>
    </row>
    <row r="38" spans="1:23" ht="15" thickBot="1" x14ac:dyDescent="0.35">
      <c r="A38" s="6" t="s">
        <v>27</v>
      </c>
      <c r="B38" s="6"/>
      <c r="C38" s="6"/>
      <c r="D38" s="6"/>
      <c r="E38" s="6"/>
      <c r="F38" s="11"/>
      <c r="G38" s="11"/>
      <c r="H38" s="11">
        <v>100</v>
      </c>
      <c r="I38" s="19"/>
      <c r="J38" s="19">
        <v>200</v>
      </c>
      <c r="K38" s="6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1">
        <f t="shared" ref="W38" si="4">J38-SUM(K38:V38)</f>
        <v>200</v>
      </c>
    </row>
    <row r="39" spans="1:23" ht="15" thickBot="1" x14ac:dyDescent="0.35">
      <c r="A39" s="6" t="s">
        <v>28</v>
      </c>
      <c r="B39" s="6"/>
      <c r="C39" s="6"/>
      <c r="D39" s="6"/>
      <c r="E39" s="6"/>
      <c r="F39" s="11"/>
      <c r="G39" s="11"/>
      <c r="H39" s="11"/>
      <c r="I39" s="19"/>
      <c r="J39" s="19"/>
      <c r="K39" s="6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1"/>
    </row>
    <row r="40" spans="1:23" ht="15" thickBot="1" x14ac:dyDescent="0.35">
      <c r="A40" s="6"/>
      <c r="B40" s="6"/>
      <c r="C40" s="6"/>
      <c r="D40" s="6"/>
      <c r="E40" s="6"/>
      <c r="F40" s="11"/>
      <c r="G40" s="17"/>
      <c r="H40" s="11"/>
      <c r="I40" s="19"/>
      <c r="J40" s="19"/>
      <c r="K40" s="6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1"/>
    </row>
    <row r="41" spans="1:23" ht="16.2" thickBot="1" x14ac:dyDescent="0.35">
      <c r="A41" s="16"/>
      <c r="B41" s="16"/>
      <c r="C41" s="16"/>
      <c r="D41" s="39"/>
      <c r="E41" s="39"/>
      <c r="F41" s="40"/>
      <c r="G41" s="26"/>
      <c r="H41" s="27"/>
      <c r="I41" s="19"/>
      <c r="J41" s="19"/>
      <c r="K41" s="6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1"/>
    </row>
    <row r="42" spans="1:23" ht="18.600000000000001" thickBot="1" x14ac:dyDescent="0.4">
      <c r="A42" s="28"/>
      <c r="B42" s="7"/>
      <c r="C42" s="7"/>
      <c r="D42" s="7"/>
      <c r="E42" s="7"/>
      <c r="F42" s="29"/>
      <c r="G42" s="30">
        <f>SUM(G6:G41)</f>
        <v>3465</v>
      </c>
      <c r="H42" s="30">
        <f t="shared" ref="H42" si="5">SUM(H6:H41)</f>
        <v>2000</v>
      </c>
      <c r="I42" s="30">
        <f>SUM(I6:I41)</f>
        <v>3396</v>
      </c>
      <c r="J42" s="30">
        <f>SUM(J6:J41)</f>
        <v>2600</v>
      </c>
      <c r="K42" s="6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1"/>
    </row>
    <row r="43" spans="1:23" ht="16.2" thickBot="1" x14ac:dyDescent="0.35">
      <c r="A43" s="24"/>
      <c r="B43" s="24"/>
      <c r="C43" s="24"/>
      <c r="D43" s="24"/>
      <c r="E43" s="25" t="s">
        <v>31</v>
      </c>
      <c r="F43" s="24"/>
      <c r="G43" s="41">
        <f>G42+H42</f>
        <v>5465</v>
      </c>
      <c r="H43" s="42"/>
      <c r="K43" s="6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4">
        <f>SUM(W6:W42)</f>
        <v>3468.66</v>
      </c>
    </row>
    <row r="44" spans="1:23" ht="16.2" thickBot="1" x14ac:dyDescent="0.35">
      <c r="A44" s="33"/>
      <c r="B44" s="33"/>
      <c r="C44" s="33"/>
      <c r="D44" s="33"/>
      <c r="E44" s="25" t="s">
        <v>50</v>
      </c>
      <c r="F44" s="33"/>
      <c r="G44" s="34"/>
      <c r="H44" s="35"/>
      <c r="I44" s="41">
        <f>I42+J42</f>
        <v>5996</v>
      </c>
      <c r="J44" s="42"/>
      <c r="K44" s="36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8"/>
    </row>
  </sheetData>
  <mergeCells count="6">
    <mergeCell ref="I44:J44"/>
    <mergeCell ref="G3:H3"/>
    <mergeCell ref="A2:H2"/>
    <mergeCell ref="G43:H43"/>
    <mergeCell ref="K2:V2"/>
    <mergeCell ref="I3:J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&amp;C&amp;"Arial,Bold"&amp;16Budget Monitoring - 19th September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Walton</dc:creator>
  <cp:lastModifiedBy>Manley PC</cp:lastModifiedBy>
  <cp:lastPrinted>2018-09-15T12:06:30Z</cp:lastPrinted>
  <dcterms:created xsi:type="dcterms:W3CDTF">2016-12-12T14:57:28Z</dcterms:created>
  <dcterms:modified xsi:type="dcterms:W3CDTF">2018-09-15T12:13:40Z</dcterms:modified>
</cp:coreProperties>
</file>