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36ae760eea6a43/Documents/MANLEY PC/Accounts/Accounts 2019 2020 2021/"/>
    </mc:Choice>
  </mc:AlternateContent>
  <xr:revisionPtr revIDLastSave="99" documentId="13_ncr:1_{C77C069E-6578-46A8-8AEA-7D2C8A3C4BAC}" xr6:coauthVersionLast="46" xr6:coauthVersionMax="46" xr10:uidLastSave="{AA63BD63-F336-45AE-B011-9946AD4B5116}"/>
  <bookViews>
    <workbookView xWindow="-108" yWindow="-108" windowWidth="23256" windowHeight="12576" xr2:uid="{00000000-000D-0000-FFFF-FFFF00000000}"/>
  </bookViews>
  <sheets>
    <sheet name="010420-310321" sheetId="2" r:id="rId1"/>
    <sheet name="Manley News" sheetId="4" r:id="rId2"/>
    <sheet name="Accounts Summary" sheetId="3" r:id="rId3"/>
  </sheets>
  <calcPr calcId="181029"/>
  <fileRecoveryPr autoRecover="0"/>
</workbook>
</file>

<file path=xl/calcChain.xml><?xml version="1.0" encoding="utf-8"?>
<calcChain xmlns="http://schemas.openxmlformats.org/spreadsheetml/2006/main">
  <c r="H54" i="2" l="1"/>
  <c r="F54" i="2"/>
  <c r="E54" i="2"/>
  <c r="G50" i="2"/>
  <c r="G51" i="2" s="1"/>
  <c r="G52" i="2" s="1"/>
  <c r="G53" i="2" s="1"/>
  <c r="G47" i="2"/>
  <c r="G48" i="2" s="1"/>
  <c r="G49" i="2" s="1"/>
  <c r="G44" i="2"/>
  <c r="G45" i="2" s="1"/>
  <c r="G46" i="2" s="1"/>
  <c r="G41" i="2"/>
  <c r="G42" i="2" s="1"/>
  <c r="G43" i="2" s="1"/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</calcChain>
</file>

<file path=xl/sharedStrings.xml><?xml version="1.0" encoding="utf-8"?>
<sst xmlns="http://schemas.openxmlformats.org/spreadsheetml/2006/main" count="184" uniqueCount="81">
  <si>
    <t>Date</t>
  </si>
  <si>
    <t>Details</t>
  </si>
  <si>
    <t>Opening Balance</t>
  </si>
  <si>
    <t>Payee</t>
  </si>
  <si>
    <t>VAT</t>
  </si>
  <si>
    <t>Money Out</t>
  </si>
  <si>
    <t>Money In</t>
  </si>
  <si>
    <t>Balance</t>
  </si>
  <si>
    <t>Item No. Cheque</t>
  </si>
  <si>
    <t>Parish Precept from Cheshire West Borough Council</t>
  </si>
  <si>
    <t>XLN Telecom</t>
  </si>
  <si>
    <t>Village Hall Broadband - Monthly Direct Debit</t>
  </si>
  <si>
    <t>Mrs G Hawthornthwaite</t>
  </si>
  <si>
    <t xml:space="preserve">  </t>
  </si>
  <si>
    <t>Payment for Manley News from Bailey Property Solutions Limited</t>
  </si>
  <si>
    <t>Payment for Manley News from Zero Dry Time</t>
  </si>
  <si>
    <t>Payment for Manley News from J Compston</t>
  </si>
  <si>
    <t>Bacs</t>
  </si>
  <si>
    <t>Payment for Manley News from Millmark Foods</t>
  </si>
  <si>
    <t>Payment for Manley News from Tree Musketeers</t>
  </si>
  <si>
    <t>Payment for Manley News from Wright Marshall</t>
  </si>
  <si>
    <t>Printing of Manley News - T.M. Royles</t>
  </si>
  <si>
    <t>Standing Order</t>
  </si>
  <si>
    <t>Payment for Manley News from JW Lees &amp; Co Brewery</t>
  </si>
  <si>
    <t>Payment for Manley News from Forreter</t>
  </si>
  <si>
    <t>Payment for Manley News - Forresters</t>
  </si>
  <si>
    <t>Payment for Manley News - Cinnamons</t>
  </si>
  <si>
    <t>Cash payment for Manley News - From ?</t>
  </si>
  <si>
    <t>Payment for Manley News - Bailey Property Solutions Ltd</t>
  </si>
  <si>
    <t>Mr I Walton</t>
  </si>
  <si>
    <t>Clerk's Monthly Salary - £119.10 + £10.00 Working From Home Allowance</t>
  </si>
  <si>
    <t>Reimbursement to Councillor Walton for the flowers for the Village Hall Committee  (Item 9 - 19.02.20 Minutes)</t>
  </si>
  <si>
    <t>Reimbursement to Clerk - Payment of Data Protection Fee</t>
  </si>
  <si>
    <t>Reimbursement to Clerk - Payment of replacement PC printer</t>
  </si>
  <si>
    <t>Clerk's Monthly Salary - £190.56 + £10.00 Working From Home Allowance</t>
  </si>
  <si>
    <t>Direct Debit</t>
  </si>
  <si>
    <t>PC Insurance Renewal 2020/21</t>
  </si>
  <si>
    <t>Zurich Municipal</t>
  </si>
  <si>
    <t>Chalc Membership Fee 2020/21</t>
  </si>
  <si>
    <t>Cheshire Association of Local Councils</t>
  </si>
  <si>
    <t>Reimbursement to Clerk - Payment of Special Delivery Postage - Accounts to Internal Auditor</t>
  </si>
  <si>
    <t>Backdated salary payment to Clerk following increase in hours from 1st April 2020</t>
  </si>
  <si>
    <t>Completion of Manley PC Internal Audit for 2019/20</t>
  </si>
  <si>
    <t>JDH Business Services Ltd</t>
  </si>
  <si>
    <t>Stationery – A4 copier paper £8.43, Jiffy Bag for postage to auditor £0.67 totalling £9.10</t>
  </si>
  <si>
    <t>MPC VAT Claim for 2019/20</t>
  </si>
  <si>
    <t>Manley News Balance Transfer</t>
  </si>
  <si>
    <t>Manley News</t>
  </si>
  <si>
    <t>Donation towards the Ashton Hayes PC Scarecrow Trail</t>
  </si>
  <si>
    <t>Ashton Hayes PC</t>
  </si>
  <si>
    <t>Reibursement Mrs G Hawthornthwaite - Payment of Stamps</t>
  </si>
  <si>
    <t>Reimbursement payment of manley.pc.uk domain renewal 14.09.20-13.09.21</t>
  </si>
  <si>
    <t>Mr C Ellams</t>
  </si>
  <si>
    <t>Reimbursement - Printer Cartridge MPC Printer</t>
  </si>
  <si>
    <t>Backdated salary payment to Clerk following the 2020/21 Pay Scales - Backdated to 1st April 2020</t>
  </si>
  <si>
    <t>Clerk's Monthly Salary - £203.68 + £10.00 Working From Home Allowance</t>
  </si>
  <si>
    <t>Website Upgrade</t>
  </si>
  <si>
    <t>Mr J Roberts</t>
  </si>
  <si>
    <t>Donation from the CW&amp;C Members' Budget towards the Defibrillator Cabinet - Kingswood Park</t>
  </si>
  <si>
    <t>Cheshire West and Chester Council</t>
  </si>
  <si>
    <t>Reimbursement - Mr C Ellams - Payment Manley PC Web Hosting</t>
  </si>
  <si>
    <t>Invoice No: 133067 - Defibrillator Cabinet Kingswood Park</t>
  </si>
  <si>
    <t>Invoice No: 74192711 - Installation of Grit Bin - Moss Lane</t>
  </si>
  <si>
    <t>Invoice No: 619244 - One set of goal nets - Manley Playing Fields</t>
  </si>
  <si>
    <t>Queensferry Sports</t>
  </si>
  <si>
    <t>Concept Hygiene</t>
  </si>
  <si>
    <t>Judith Hancock</t>
  </si>
  <si>
    <t>Mr P Sherlock</t>
  </si>
  <si>
    <t xml:space="preserve">Reimbursement for Christmas Lights at Moss Drive </t>
  </si>
  <si>
    <t xml:space="preserve">Mowing and maintenance of playfield field for 2020 - £912.00 and reimbursement Beech Tree for Memorial Garden - £35.00, totalling £947.00 </t>
  </si>
  <si>
    <t>Kelsall Forestry Ltd</t>
  </si>
  <si>
    <t>James Pether</t>
  </si>
  <si>
    <t>Relaying Flags and Tree Work - Manley Playing Field</t>
  </si>
  <si>
    <t>Tree Works - Manley Playing Field</t>
  </si>
  <si>
    <t>Accounts Summary 1st April 2020-31st March 2021</t>
  </si>
  <si>
    <t xml:space="preserve">Bank Reconciliation </t>
  </si>
  <si>
    <t>Cash Book</t>
  </si>
  <si>
    <t>Balance b/f</t>
  </si>
  <si>
    <t>Receipts</t>
  </si>
  <si>
    <t xml:space="preserve">Payments </t>
  </si>
  <si>
    <t>Balance c/f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</si>
</sst>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\-&quot;£&quot;#,##0.00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3" tint="0.39997558519241921"/>
      <name val="Arial"/>
      <family val="2"/>
    </font>
    <font>
      <sz val="10"/>
      <name val="Arial"/>
      <family val="2"/>
    </font>
    <font>
      <b/>
      <sz val="10"/>
      <color rgb="FF00B0F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2" fontId="2" fillId="2" borderId="0" xfId="0" applyNumberFormat="1" applyFont="1" applyFill="1" applyAlignment="1">
      <alignment horizontal="right" wrapText="1"/>
    </xf>
    <xf numFmtId="164" fontId="0" fillId="0" borderId="0" xfId="0" applyNumberFormat="1"/>
    <xf numFmtId="2" fontId="4" fillId="2" borderId="0" xfId="0" applyNumberFormat="1" applyFont="1" applyFill="1" applyAlignment="1">
      <alignment horizontal="right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14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Border="1"/>
    <xf numFmtId="2" fontId="5" fillId="0" borderId="1" xfId="0" applyNumberFormat="1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view="pageLayout" topLeftCell="D42" zoomScaleNormal="100" workbookViewId="0">
      <selection activeCell="H54" sqref="H54"/>
    </sheetView>
  </sheetViews>
  <sheetFormatPr defaultColWidth="9.109375" defaultRowHeight="13.8" x14ac:dyDescent="0.3"/>
  <cols>
    <col min="1" max="1" width="11.5546875" style="5" customWidth="1"/>
    <col min="2" max="2" width="13.6640625" style="5" customWidth="1"/>
    <col min="3" max="3" width="92.5546875" style="6" customWidth="1"/>
    <col min="4" max="4" width="41" style="6" customWidth="1"/>
    <col min="5" max="5" width="11" style="7" customWidth="1"/>
    <col min="6" max="6" width="9.5546875" style="7" customWidth="1"/>
    <col min="7" max="7" width="11.33203125" style="7" customWidth="1"/>
    <col min="8" max="8" width="10.88671875" style="7" customWidth="1"/>
    <col min="9" max="9" width="10.109375" style="6" bestFit="1" customWidth="1"/>
    <col min="10" max="16384" width="9.109375" style="6"/>
  </cols>
  <sheetData>
    <row r="1" spans="1:8" s="4" customFormat="1" ht="27.75" customHeight="1" x14ac:dyDescent="0.3">
      <c r="A1" s="1" t="s">
        <v>0</v>
      </c>
      <c r="B1" s="1" t="s">
        <v>8</v>
      </c>
      <c r="C1" s="2" t="s">
        <v>1</v>
      </c>
      <c r="D1" s="3" t="s">
        <v>3</v>
      </c>
      <c r="E1" s="8" t="s">
        <v>5</v>
      </c>
      <c r="F1" s="8" t="s">
        <v>6</v>
      </c>
      <c r="G1" s="8" t="s">
        <v>7</v>
      </c>
      <c r="H1" s="10" t="s">
        <v>4</v>
      </c>
    </row>
    <row r="2" spans="1:8" ht="14.4" x14ac:dyDescent="0.3">
      <c r="A2" s="28">
        <v>43922</v>
      </c>
      <c r="B2" s="29"/>
      <c r="C2" s="30" t="s">
        <v>2</v>
      </c>
      <c r="D2" s="30"/>
      <c r="E2" s="31"/>
      <c r="F2" s="31">
        <v>15024.94</v>
      </c>
      <c r="G2" s="31">
        <v>15024.94</v>
      </c>
      <c r="H2" s="31"/>
    </row>
    <row r="3" spans="1:8" ht="14.4" x14ac:dyDescent="0.3">
      <c r="A3" s="28">
        <v>43929</v>
      </c>
      <c r="B3" s="29"/>
      <c r="C3" s="30" t="s">
        <v>9</v>
      </c>
      <c r="D3" s="30"/>
      <c r="E3" s="31"/>
      <c r="F3" s="31">
        <v>4900</v>
      </c>
      <c r="G3" s="31">
        <f>G2+F3-E3</f>
        <v>19924.940000000002</v>
      </c>
      <c r="H3" s="31"/>
    </row>
    <row r="4" spans="1:8" ht="14.4" x14ac:dyDescent="0.3">
      <c r="A4" s="28">
        <v>43936</v>
      </c>
      <c r="B4" s="29" t="s">
        <v>35</v>
      </c>
      <c r="C4" s="30" t="s">
        <v>11</v>
      </c>
      <c r="D4" s="30" t="s">
        <v>10</v>
      </c>
      <c r="E4" s="31">
        <v>53.33</v>
      </c>
      <c r="F4" s="31"/>
      <c r="G4" s="31">
        <f>G3+F4-E4</f>
        <v>19871.61</v>
      </c>
      <c r="H4" s="31">
        <v>8.89</v>
      </c>
    </row>
    <row r="5" spans="1:8" ht="14.4" x14ac:dyDescent="0.3">
      <c r="A5" s="28">
        <v>43941</v>
      </c>
      <c r="B5" s="29"/>
      <c r="C5" s="30" t="s">
        <v>30</v>
      </c>
      <c r="D5" s="30"/>
      <c r="E5" s="31">
        <v>129.1</v>
      </c>
      <c r="F5" s="31"/>
      <c r="G5" s="31">
        <f t="shared" ref="G5:G7" si="0">G4+F5-E5</f>
        <v>19742.510000000002</v>
      </c>
      <c r="H5" s="31"/>
    </row>
    <row r="6" spans="1:8" ht="14.4" x14ac:dyDescent="0.3">
      <c r="A6" s="28">
        <v>43950</v>
      </c>
      <c r="B6" s="29" t="s">
        <v>17</v>
      </c>
      <c r="C6" s="30" t="s">
        <v>32</v>
      </c>
      <c r="D6" s="30" t="s">
        <v>12</v>
      </c>
      <c r="E6" s="31">
        <v>40</v>
      </c>
      <c r="F6" s="31"/>
      <c r="G6" s="31">
        <f t="shared" si="0"/>
        <v>19702.510000000002</v>
      </c>
      <c r="H6" s="31"/>
    </row>
    <row r="7" spans="1:8" ht="14.4" x14ac:dyDescent="0.3">
      <c r="A7" s="28">
        <v>43950</v>
      </c>
      <c r="B7" s="29" t="s">
        <v>17</v>
      </c>
      <c r="C7" s="30" t="s">
        <v>31</v>
      </c>
      <c r="D7" s="30" t="s">
        <v>29</v>
      </c>
      <c r="E7" s="31">
        <v>44</v>
      </c>
      <c r="F7" s="31"/>
      <c r="G7" s="31">
        <f t="shared" si="0"/>
        <v>19658.510000000002</v>
      </c>
      <c r="H7" s="31"/>
    </row>
    <row r="8" spans="1:8" ht="14.4" x14ac:dyDescent="0.3">
      <c r="A8" s="28">
        <v>43954</v>
      </c>
      <c r="B8" s="29" t="s">
        <v>17</v>
      </c>
      <c r="C8" s="30" t="s">
        <v>33</v>
      </c>
      <c r="D8" s="30" t="s">
        <v>12</v>
      </c>
      <c r="E8" s="31">
        <v>126.85</v>
      </c>
      <c r="F8" s="31"/>
      <c r="G8" s="31">
        <f>G7+F8-E8</f>
        <v>19531.660000000003</v>
      </c>
      <c r="H8" s="31">
        <v>21.14</v>
      </c>
    </row>
    <row r="9" spans="1:8" ht="14.4" x14ac:dyDescent="0.3">
      <c r="A9" s="28">
        <v>43962</v>
      </c>
      <c r="B9" s="29" t="s">
        <v>17</v>
      </c>
      <c r="C9" s="30" t="s">
        <v>41</v>
      </c>
      <c r="D9" s="30" t="s">
        <v>12</v>
      </c>
      <c r="E9" s="31">
        <v>71.459999999999994</v>
      </c>
      <c r="F9" s="31"/>
      <c r="G9" s="31">
        <f t="shared" ref="G9:G39" si="1">G8+F9-E9</f>
        <v>19460.200000000004</v>
      </c>
      <c r="H9" s="31"/>
    </row>
    <row r="10" spans="1:8" ht="14.4" x14ac:dyDescent="0.3">
      <c r="A10" s="28">
        <v>43962</v>
      </c>
      <c r="B10" s="29" t="s">
        <v>17</v>
      </c>
      <c r="C10" s="30" t="s">
        <v>40</v>
      </c>
      <c r="D10" s="30" t="s">
        <v>12</v>
      </c>
      <c r="E10" s="31">
        <v>11</v>
      </c>
      <c r="F10" s="31"/>
      <c r="G10" s="31">
        <f t="shared" si="1"/>
        <v>19449.200000000004</v>
      </c>
      <c r="H10" s="31"/>
    </row>
    <row r="11" spans="1:8" ht="14.4" x14ac:dyDescent="0.3">
      <c r="A11" s="28">
        <v>43966</v>
      </c>
      <c r="B11" s="29" t="s">
        <v>35</v>
      </c>
      <c r="C11" s="30" t="s">
        <v>11</v>
      </c>
      <c r="D11" s="30" t="s">
        <v>10</v>
      </c>
      <c r="E11" s="31">
        <v>53.33</v>
      </c>
      <c r="F11" s="31"/>
      <c r="G11" s="31">
        <f t="shared" si="1"/>
        <v>19395.870000000003</v>
      </c>
      <c r="H11" s="31">
        <v>8.89</v>
      </c>
    </row>
    <row r="12" spans="1:8" ht="14.4" x14ac:dyDescent="0.3">
      <c r="A12" s="28">
        <v>43969</v>
      </c>
      <c r="B12" s="29" t="s">
        <v>22</v>
      </c>
      <c r="C12" s="30" t="s">
        <v>34</v>
      </c>
      <c r="D12" s="30" t="s">
        <v>12</v>
      </c>
      <c r="E12" s="31">
        <v>200.56</v>
      </c>
      <c r="F12" s="31"/>
      <c r="G12" s="31">
        <f t="shared" si="1"/>
        <v>19195.310000000001</v>
      </c>
      <c r="H12" s="31"/>
    </row>
    <row r="13" spans="1:8" ht="14.4" x14ac:dyDescent="0.3">
      <c r="A13" s="28">
        <v>43983</v>
      </c>
      <c r="B13" s="29" t="s">
        <v>17</v>
      </c>
      <c r="C13" s="30" t="s">
        <v>36</v>
      </c>
      <c r="D13" s="30" t="s">
        <v>37</v>
      </c>
      <c r="E13" s="31">
        <v>146.99</v>
      </c>
      <c r="F13" s="31"/>
      <c r="G13" s="31">
        <f t="shared" si="1"/>
        <v>19048.32</v>
      </c>
      <c r="H13" s="31"/>
    </row>
    <row r="14" spans="1:8" ht="14.4" x14ac:dyDescent="0.3">
      <c r="A14" s="28">
        <v>43983</v>
      </c>
      <c r="B14" s="29" t="s">
        <v>17</v>
      </c>
      <c r="C14" s="30" t="s">
        <v>38</v>
      </c>
      <c r="D14" s="30" t="s">
        <v>39</v>
      </c>
      <c r="E14" s="31">
        <v>192.96</v>
      </c>
      <c r="F14" s="31"/>
      <c r="G14" s="31">
        <f t="shared" si="1"/>
        <v>18855.36</v>
      </c>
      <c r="H14" s="31"/>
    </row>
    <row r="15" spans="1:8" ht="14.4" x14ac:dyDescent="0.3">
      <c r="A15" s="28">
        <v>43984</v>
      </c>
      <c r="B15" s="29" t="s">
        <v>17</v>
      </c>
      <c r="C15" s="30" t="s">
        <v>42</v>
      </c>
      <c r="D15" s="30" t="s">
        <v>43</v>
      </c>
      <c r="E15" s="31">
        <v>205.2</v>
      </c>
      <c r="F15" s="31"/>
      <c r="G15" s="31">
        <f t="shared" si="1"/>
        <v>18650.16</v>
      </c>
      <c r="H15" s="31">
        <v>34.200000000000003</v>
      </c>
    </row>
    <row r="16" spans="1:8" ht="14.4" x14ac:dyDescent="0.3">
      <c r="A16" s="28">
        <v>43985</v>
      </c>
      <c r="B16" s="29" t="s">
        <v>17</v>
      </c>
      <c r="C16" s="32" t="s">
        <v>44</v>
      </c>
      <c r="D16" s="30" t="s">
        <v>12</v>
      </c>
      <c r="E16" s="31">
        <v>9.1</v>
      </c>
      <c r="F16" s="31"/>
      <c r="G16" s="31">
        <f t="shared" si="1"/>
        <v>18641.060000000001</v>
      </c>
      <c r="H16" s="31"/>
    </row>
    <row r="17" spans="1:8" ht="14.4" x14ac:dyDescent="0.3">
      <c r="A17" s="28">
        <v>43987</v>
      </c>
      <c r="B17" s="29" t="s">
        <v>17</v>
      </c>
      <c r="C17" s="30" t="s">
        <v>45</v>
      </c>
      <c r="D17" s="30"/>
      <c r="E17" s="31"/>
      <c r="F17" s="31">
        <v>402.81</v>
      </c>
      <c r="G17" s="31">
        <f t="shared" si="1"/>
        <v>19043.870000000003</v>
      </c>
      <c r="H17" s="31"/>
    </row>
    <row r="18" spans="1:8" ht="14.4" x14ac:dyDescent="0.3">
      <c r="A18" s="28">
        <v>43997</v>
      </c>
      <c r="B18" s="29" t="s">
        <v>35</v>
      </c>
      <c r="C18" s="30" t="s">
        <v>11</v>
      </c>
      <c r="D18" s="30" t="s">
        <v>10</v>
      </c>
      <c r="E18" s="31">
        <v>53.33</v>
      </c>
      <c r="F18" s="31"/>
      <c r="G18" s="31">
        <f t="shared" si="1"/>
        <v>18990.54</v>
      </c>
      <c r="H18" s="31">
        <v>8.89</v>
      </c>
    </row>
    <row r="19" spans="1:8" ht="14.4" x14ac:dyDescent="0.3">
      <c r="A19" s="28">
        <v>44000</v>
      </c>
      <c r="B19" s="29" t="s">
        <v>22</v>
      </c>
      <c r="C19" s="30" t="s">
        <v>34</v>
      </c>
      <c r="D19" s="30" t="s">
        <v>12</v>
      </c>
      <c r="E19" s="31">
        <v>200.56</v>
      </c>
      <c r="F19" s="31"/>
      <c r="G19" s="31">
        <f t="shared" si="1"/>
        <v>18789.98</v>
      </c>
      <c r="H19" s="31"/>
    </row>
    <row r="20" spans="1:8" ht="14.4" x14ac:dyDescent="0.3">
      <c r="A20" s="28">
        <v>44027</v>
      </c>
      <c r="B20" s="29" t="s">
        <v>35</v>
      </c>
      <c r="C20" s="30" t="s">
        <v>11</v>
      </c>
      <c r="D20" s="30" t="s">
        <v>10</v>
      </c>
      <c r="E20" s="31">
        <v>53.33</v>
      </c>
      <c r="F20" s="31"/>
      <c r="G20" s="31">
        <f t="shared" si="1"/>
        <v>18736.649999999998</v>
      </c>
      <c r="H20" s="31">
        <v>8.89</v>
      </c>
    </row>
    <row r="21" spans="1:8" ht="14.4" x14ac:dyDescent="0.3">
      <c r="A21" s="28">
        <v>44032</v>
      </c>
      <c r="B21" s="29" t="s">
        <v>22</v>
      </c>
      <c r="C21" s="30" t="s">
        <v>34</v>
      </c>
      <c r="D21" s="30" t="s">
        <v>12</v>
      </c>
      <c r="E21" s="31">
        <v>200.56</v>
      </c>
      <c r="F21" s="31"/>
      <c r="G21" s="31">
        <f t="shared" si="1"/>
        <v>18536.089999999997</v>
      </c>
      <c r="H21" s="31"/>
    </row>
    <row r="22" spans="1:8" ht="14.4" x14ac:dyDescent="0.3">
      <c r="A22" s="28">
        <v>44040</v>
      </c>
      <c r="B22" s="29" t="s">
        <v>17</v>
      </c>
      <c r="C22" s="30" t="s">
        <v>46</v>
      </c>
      <c r="D22" s="30" t="s">
        <v>47</v>
      </c>
      <c r="E22" s="31">
        <v>628</v>
      </c>
      <c r="F22" s="31"/>
      <c r="G22" s="31">
        <f t="shared" si="1"/>
        <v>17908.089999999997</v>
      </c>
      <c r="H22" s="31"/>
    </row>
    <row r="23" spans="1:8" ht="14.4" x14ac:dyDescent="0.3">
      <c r="A23" s="28">
        <v>44040</v>
      </c>
      <c r="B23" s="29" t="s">
        <v>17</v>
      </c>
      <c r="C23" s="30" t="s">
        <v>48</v>
      </c>
      <c r="D23" s="30" t="s">
        <v>49</v>
      </c>
      <c r="E23" s="31">
        <v>25</v>
      </c>
      <c r="F23" s="31"/>
      <c r="G23" s="31">
        <f t="shared" si="1"/>
        <v>17883.089999999997</v>
      </c>
      <c r="H23" s="31"/>
    </row>
    <row r="24" spans="1:8" ht="14.4" x14ac:dyDescent="0.3">
      <c r="A24" s="28">
        <v>44060</v>
      </c>
      <c r="B24" s="29" t="s">
        <v>35</v>
      </c>
      <c r="C24" s="30" t="s">
        <v>11</v>
      </c>
      <c r="D24" s="30" t="s">
        <v>10</v>
      </c>
      <c r="E24" s="31">
        <v>53.33</v>
      </c>
      <c r="F24" s="31"/>
      <c r="G24" s="31">
        <f t="shared" si="1"/>
        <v>17829.759999999995</v>
      </c>
      <c r="H24" s="31">
        <v>8.89</v>
      </c>
    </row>
    <row r="25" spans="1:8" ht="14.4" x14ac:dyDescent="0.3">
      <c r="A25" s="28">
        <v>44061</v>
      </c>
      <c r="B25" s="29" t="s">
        <v>22</v>
      </c>
      <c r="C25" s="30" t="s">
        <v>34</v>
      </c>
      <c r="D25" s="30" t="s">
        <v>12</v>
      </c>
      <c r="E25" s="31">
        <v>200.56</v>
      </c>
      <c r="F25" s="31"/>
      <c r="G25" s="31">
        <f t="shared" si="1"/>
        <v>17629.199999999993</v>
      </c>
      <c r="H25" s="31"/>
    </row>
    <row r="26" spans="1:8" ht="14.4" x14ac:dyDescent="0.3">
      <c r="A26" s="28">
        <v>44069</v>
      </c>
      <c r="B26" s="29" t="s">
        <v>17</v>
      </c>
      <c r="C26" s="30" t="s">
        <v>50</v>
      </c>
      <c r="D26" s="30" t="s">
        <v>12</v>
      </c>
      <c r="E26" s="31">
        <v>11.42</v>
      </c>
      <c r="F26" s="31"/>
      <c r="G26" s="31">
        <f t="shared" si="1"/>
        <v>17617.779999999995</v>
      </c>
      <c r="H26" s="31"/>
    </row>
    <row r="27" spans="1:8" ht="14.4" x14ac:dyDescent="0.3">
      <c r="A27" s="28">
        <v>44089</v>
      </c>
      <c r="B27" s="29" t="s">
        <v>35</v>
      </c>
      <c r="C27" s="30" t="s">
        <v>11</v>
      </c>
      <c r="D27" s="30" t="s">
        <v>10</v>
      </c>
      <c r="E27" s="31">
        <v>53.33</v>
      </c>
      <c r="F27" s="31"/>
      <c r="G27" s="31">
        <f t="shared" si="1"/>
        <v>17564.449999999993</v>
      </c>
      <c r="H27" s="31">
        <v>8.89</v>
      </c>
    </row>
    <row r="28" spans="1:8" ht="14.4" x14ac:dyDescent="0.3">
      <c r="A28" s="28">
        <v>44089</v>
      </c>
      <c r="B28" s="29" t="s">
        <v>17</v>
      </c>
      <c r="C28" s="30" t="s">
        <v>51</v>
      </c>
      <c r="D28" s="30" t="s">
        <v>52</v>
      </c>
      <c r="E28" s="31">
        <v>8.39</v>
      </c>
      <c r="F28" s="31"/>
      <c r="G28" s="31">
        <f t="shared" si="1"/>
        <v>17556.059999999994</v>
      </c>
      <c r="H28" s="31">
        <v>1.4</v>
      </c>
    </row>
    <row r="29" spans="1:8" ht="14.4" x14ac:dyDescent="0.3">
      <c r="A29" s="28">
        <v>44092</v>
      </c>
      <c r="B29" s="29" t="s">
        <v>22</v>
      </c>
      <c r="C29" s="30" t="s">
        <v>34</v>
      </c>
      <c r="D29" s="30" t="s">
        <v>12</v>
      </c>
      <c r="E29" s="31">
        <v>200.56</v>
      </c>
      <c r="F29" s="31"/>
      <c r="G29" s="31">
        <f t="shared" si="1"/>
        <v>17355.499999999993</v>
      </c>
      <c r="H29" s="31"/>
    </row>
    <row r="30" spans="1:8" ht="14.4" x14ac:dyDescent="0.3">
      <c r="A30" s="28">
        <v>44111</v>
      </c>
      <c r="B30" s="29" t="s">
        <v>17</v>
      </c>
      <c r="C30" s="30" t="s">
        <v>53</v>
      </c>
      <c r="D30" s="30" t="s">
        <v>12</v>
      </c>
      <c r="E30" s="31">
        <v>40.57</v>
      </c>
      <c r="F30" s="31"/>
      <c r="G30" s="31">
        <f t="shared" si="1"/>
        <v>17314.929999999993</v>
      </c>
      <c r="H30" s="31">
        <v>6.76</v>
      </c>
    </row>
    <row r="31" spans="1:8" ht="14.4" x14ac:dyDescent="0.3">
      <c r="A31" s="28">
        <v>44111</v>
      </c>
      <c r="B31" s="29" t="s">
        <v>17</v>
      </c>
      <c r="C31" s="30" t="s">
        <v>54</v>
      </c>
      <c r="D31" s="30" t="s">
        <v>12</v>
      </c>
      <c r="E31" s="31">
        <v>32.64</v>
      </c>
      <c r="F31" s="31"/>
      <c r="G31" s="31">
        <f t="shared" si="1"/>
        <v>17282.289999999994</v>
      </c>
      <c r="H31" s="31"/>
    </row>
    <row r="32" spans="1:8" ht="14.4" x14ac:dyDescent="0.3">
      <c r="A32" s="28">
        <v>44119</v>
      </c>
      <c r="B32" s="29" t="s">
        <v>35</v>
      </c>
      <c r="C32" s="30" t="s">
        <v>11</v>
      </c>
      <c r="D32" s="30" t="s">
        <v>10</v>
      </c>
      <c r="E32" s="31">
        <v>53.33</v>
      </c>
      <c r="F32" s="31"/>
      <c r="G32" s="31">
        <f t="shared" si="1"/>
        <v>17228.959999999992</v>
      </c>
      <c r="H32" s="31">
        <v>8.89</v>
      </c>
    </row>
    <row r="33" spans="1:8" ht="14.4" x14ac:dyDescent="0.3">
      <c r="A33" s="28">
        <v>44123</v>
      </c>
      <c r="B33" s="29" t="s">
        <v>22</v>
      </c>
      <c r="C33" s="30" t="s">
        <v>55</v>
      </c>
      <c r="D33" s="30" t="s">
        <v>12</v>
      </c>
      <c r="E33" s="31">
        <v>213.68</v>
      </c>
      <c r="F33" s="31"/>
      <c r="G33" s="31">
        <f t="shared" si="1"/>
        <v>17015.279999999992</v>
      </c>
      <c r="H33" s="31"/>
    </row>
    <row r="34" spans="1:8" ht="14.4" x14ac:dyDescent="0.3">
      <c r="A34" s="28">
        <v>44138</v>
      </c>
      <c r="B34" s="29" t="s">
        <v>17</v>
      </c>
      <c r="C34" s="30" t="s">
        <v>56</v>
      </c>
      <c r="D34" s="30" t="s">
        <v>57</v>
      </c>
      <c r="E34" s="31">
        <v>50</v>
      </c>
      <c r="F34" s="31"/>
      <c r="G34" s="31">
        <f t="shared" si="1"/>
        <v>16965.279999999992</v>
      </c>
      <c r="H34" s="31"/>
    </row>
    <row r="35" spans="1:8" ht="14.4" x14ac:dyDescent="0.3">
      <c r="A35" s="28">
        <v>44151</v>
      </c>
      <c r="B35" s="29" t="s">
        <v>35</v>
      </c>
      <c r="C35" s="30" t="s">
        <v>11</v>
      </c>
      <c r="D35" s="30" t="s">
        <v>10</v>
      </c>
      <c r="E35" s="31">
        <v>53.33</v>
      </c>
      <c r="F35" s="31"/>
      <c r="G35" s="31">
        <f t="shared" si="1"/>
        <v>16911.94999999999</v>
      </c>
      <c r="H35" s="31">
        <v>8.89</v>
      </c>
    </row>
    <row r="36" spans="1:8" ht="14.4" x14ac:dyDescent="0.3">
      <c r="A36" s="28">
        <v>44153</v>
      </c>
      <c r="B36" s="29" t="s">
        <v>22</v>
      </c>
      <c r="C36" s="30" t="s">
        <v>55</v>
      </c>
      <c r="D36" s="30" t="s">
        <v>12</v>
      </c>
      <c r="E36" s="31">
        <v>213.68</v>
      </c>
      <c r="F36" s="31"/>
      <c r="G36" s="31">
        <f t="shared" si="1"/>
        <v>16698.26999999999</v>
      </c>
      <c r="H36" s="31"/>
    </row>
    <row r="37" spans="1:8" ht="14.4" x14ac:dyDescent="0.3">
      <c r="A37" s="28">
        <v>44160</v>
      </c>
      <c r="B37" s="29" t="s">
        <v>17</v>
      </c>
      <c r="C37" s="30" t="s">
        <v>58</v>
      </c>
      <c r="D37" s="30" t="s">
        <v>59</v>
      </c>
      <c r="E37" s="31"/>
      <c r="F37" s="31">
        <v>500</v>
      </c>
      <c r="G37" s="31">
        <f t="shared" si="1"/>
        <v>17198.26999999999</v>
      </c>
      <c r="H37" s="31"/>
    </row>
    <row r="38" spans="1:8" ht="14.4" x14ac:dyDescent="0.3">
      <c r="A38" s="28">
        <v>44160</v>
      </c>
      <c r="B38" s="29" t="s">
        <v>17</v>
      </c>
      <c r="C38" s="30" t="s">
        <v>60</v>
      </c>
      <c r="D38" s="30" t="s">
        <v>52</v>
      </c>
      <c r="E38" s="31">
        <v>59.99</v>
      </c>
      <c r="F38" s="31"/>
      <c r="G38" s="31">
        <f t="shared" si="1"/>
        <v>17138.279999999988</v>
      </c>
      <c r="H38" s="31">
        <v>10</v>
      </c>
    </row>
    <row r="39" spans="1:8" ht="14.4" x14ac:dyDescent="0.3">
      <c r="A39" s="28">
        <v>44168</v>
      </c>
      <c r="B39" s="29" t="s">
        <v>17</v>
      </c>
      <c r="C39" s="30" t="s">
        <v>62</v>
      </c>
      <c r="D39" s="30" t="s">
        <v>59</v>
      </c>
      <c r="E39" s="31">
        <v>375.6</v>
      </c>
      <c r="F39" s="31"/>
      <c r="G39" s="31">
        <f t="shared" si="1"/>
        <v>16762.679999999989</v>
      </c>
      <c r="H39" s="31">
        <v>62.6</v>
      </c>
    </row>
    <row r="40" spans="1:8" ht="14.4" x14ac:dyDescent="0.3">
      <c r="A40" s="28">
        <v>44173</v>
      </c>
      <c r="B40" s="29" t="s">
        <v>17</v>
      </c>
      <c r="C40" s="30" t="s">
        <v>61</v>
      </c>
      <c r="D40" s="30" t="s">
        <v>65</v>
      </c>
      <c r="E40" s="31">
        <v>750</v>
      </c>
      <c r="F40" s="31"/>
      <c r="G40" s="31">
        <f>G39+F40-E40</f>
        <v>16012.679999999989</v>
      </c>
      <c r="H40" s="31">
        <v>125</v>
      </c>
    </row>
    <row r="41" spans="1:8" ht="14.4" x14ac:dyDescent="0.3">
      <c r="A41" s="28">
        <v>44180</v>
      </c>
      <c r="B41" s="29" t="s">
        <v>35</v>
      </c>
      <c r="C41" s="30" t="s">
        <v>11</v>
      </c>
      <c r="D41" s="30" t="s">
        <v>10</v>
      </c>
      <c r="E41" s="31">
        <v>53.33</v>
      </c>
      <c r="F41" s="31"/>
      <c r="G41" s="31">
        <f t="shared" ref="G41:G53" si="2">G40+F41-E41</f>
        <v>15959.349999999989</v>
      </c>
      <c r="H41" s="31">
        <v>8.89</v>
      </c>
    </row>
    <row r="42" spans="1:8" ht="14.4" x14ac:dyDescent="0.3">
      <c r="A42" s="28">
        <v>44182</v>
      </c>
      <c r="B42" s="29" t="s">
        <v>17</v>
      </c>
      <c r="C42" s="30" t="s">
        <v>63</v>
      </c>
      <c r="D42" s="30" t="s">
        <v>64</v>
      </c>
      <c r="E42" s="31">
        <v>90</v>
      </c>
      <c r="F42" s="31"/>
      <c r="G42" s="31">
        <f t="shared" si="2"/>
        <v>15869.349999999989</v>
      </c>
      <c r="H42" s="31">
        <v>15</v>
      </c>
    </row>
    <row r="43" spans="1:8" ht="14.4" x14ac:dyDescent="0.3">
      <c r="A43" s="28">
        <v>44183</v>
      </c>
      <c r="B43" s="29" t="s">
        <v>22</v>
      </c>
      <c r="C43" s="30" t="s">
        <v>55</v>
      </c>
      <c r="D43" s="30" t="s">
        <v>12</v>
      </c>
      <c r="E43" s="31">
        <v>213.68</v>
      </c>
      <c r="F43" s="31"/>
      <c r="G43" s="31">
        <f t="shared" si="2"/>
        <v>15655.669999999989</v>
      </c>
      <c r="H43" s="31"/>
    </row>
    <row r="44" spans="1:8" ht="14.4" x14ac:dyDescent="0.3">
      <c r="A44" s="28">
        <v>44211</v>
      </c>
      <c r="B44" s="29" t="s">
        <v>35</v>
      </c>
      <c r="C44" s="30" t="s">
        <v>11</v>
      </c>
      <c r="D44" s="30" t="s">
        <v>10</v>
      </c>
      <c r="E44" s="31">
        <v>53.33</v>
      </c>
      <c r="F44" s="31"/>
      <c r="G44" s="31">
        <f t="shared" si="2"/>
        <v>15602.339999999989</v>
      </c>
      <c r="H44" s="31">
        <v>8.89</v>
      </c>
    </row>
    <row r="45" spans="1:8" ht="14.4" x14ac:dyDescent="0.3">
      <c r="A45" s="28">
        <v>44214</v>
      </c>
      <c r="B45" s="29" t="s">
        <v>22</v>
      </c>
      <c r="C45" s="30" t="s">
        <v>55</v>
      </c>
      <c r="D45" s="30" t="s">
        <v>12</v>
      </c>
      <c r="E45" s="31">
        <v>213.68</v>
      </c>
      <c r="F45" s="31"/>
      <c r="G45" s="31">
        <f t="shared" si="2"/>
        <v>15388.659999999989</v>
      </c>
      <c r="H45" s="31"/>
    </row>
    <row r="46" spans="1:8" ht="14.4" x14ac:dyDescent="0.3">
      <c r="A46" s="28">
        <v>36909</v>
      </c>
      <c r="B46" s="29" t="s">
        <v>17</v>
      </c>
      <c r="C46" s="30" t="s">
        <v>68</v>
      </c>
      <c r="D46" s="30" t="s">
        <v>66</v>
      </c>
      <c r="E46" s="31">
        <v>23.74</v>
      </c>
      <c r="F46" s="31"/>
      <c r="G46" s="31">
        <f t="shared" si="2"/>
        <v>15364.919999999989</v>
      </c>
      <c r="H46" s="31"/>
    </row>
    <row r="47" spans="1:8" ht="14.4" x14ac:dyDescent="0.3">
      <c r="A47" s="28">
        <v>44228</v>
      </c>
      <c r="B47" s="29" t="s">
        <v>17</v>
      </c>
      <c r="C47" s="30" t="s">
        <v>69</v>
      </c>
      <c r="D47" s="30" t="s">
        <v>67</v>
      </c>
      <c r="E47" s="31">
        <v>947</v>
      </c>
      <c r="F47" s="31"/>
      <c r="G47" s="31">
        <f t="shared" si="2"/>
        <v>14417.919999999989</v>
      </c>
      <c r="H47" s="31">
        <v>152</v>
      </c>
    </row>
    <row r="48" spans="1:8" ht="14.4" x14ac:dyDescent="0.3">
      <c r="A48" s="28">
        <v>44242</v>
      </c>
      <c r="B48" s="29" t="s">
        <v>35</v>
      </c>
      <c r="C48" s="30" t="s">
        <v>11</v>
      </c>
      <c r="D48" s="30" t="s">
        <v>10</v>
      </c>
      <c r="E48" s="31">
        <v>53.33</v>
      </c>
      <c r="F48" s="31"/>
      <c r="G48" s="31">
        <f t="shared" si="2"/>
        <v>14364.589999999989</v>
      </c>
      <c r="H48" s="31">
        <v>8.89</v>
      </c>
    </row>
    <row r="49" spans="1:8" ht="14.4" x14ac:dyDescent="0.3">
      <c r="A49" s="28">
        <v>44245</v>
      </c>
      <c r="B49" s="29" t="s">
        <v>22</v>
      </c>
      <c r="C49" s="30" t="s">
        <v>55</v>
      </c>
      <c r="D49" s="30" t="s">
        <v>12</v>
      </c>
      <c r="E49" s="31">
        <v>213.68</v>
      </c>
      <c r="F49" s="31"/>
      <c r="G49" s="31">
        <f t="shared" si="2"/>
        <v>14150.909999999989</v>
      </c>
      <c r="H49" s="31"/>
    </row>
    <row r="50" spans="1:8" ht="14.4" x14ac:dyDescent="0.3">
      <c r="A50" s="28">
        <v>44265</v>
      </c>
      <c r="B50" s="29" t="s">
        <v>17</v>
      </c>
      <c r="C50" s="30" t="s">
        <v>72</v>
      </c>
      <c r="D50" s="30" t="s">
        <v>70</v>
      </c>
      <c r="E50" s="31">
        <v>300</v>
      </c>
      <c r="F50" s="31"/>
      <c r="G50" s="31">
        <f t="shared" si="2"/>
        <v>13850.909999999989</v>
      </c>
      <c r="H50" s="31"/>
    </row>
    <row r="51" spans="1:8" ht="14.4" x14ac:dyDescent="0.3">
      <c r="A51" s="28">
        <v>44270</v>
      </c>
      <c r="B51" s="29" t="s">
        <v>35</v>
      </c>
      <c r="C51" s="30" t="s">
        <v>11</v>
      </c>
      <c r="D51" s="30" t="s">
        <v>10</v>
      </c>
      <c r="E51" s="31">
        <v>53.33</v>
      </c>
      <c r="F51" s="31"/>
      <c r="G51" s="31">
        <f t="shared" si="2"/>
        <v>13797.579999999989</v>
      </c>
      <c r="H51" s="31">
        <v>8.89</v>
      </c>
    </row>
    <row r="52" spans="1:8" ht="14.4" x14ac:dyDescent="0.3">
      <c r="A52" s="28">
        <v>44273</v>
      </c>
      <c r="B52" s="29" t="s">
        <v>22</v>
      </c>
      <c r="C52" s="30" t="s">
        <v>55</v>
      </c>
      <c r="D52" s="30" t="s">
        <v>12</v>
      </c>
      <c r="E52" s="31">
        <v>213.68</v>
      </c>
      <c r="F52" s="31"/>
      <c r="G52" s="31">
        <f t="shared" si="2"/>
        <v>13583.899999999989</v>
      </c>
      <c r="H52" s="31"/>
    </row>
    <row r="53" spans="1:8" ht="14.4" x14ac:dyDescent="0.3">
      <c r="A53" s="28">
        <v>44276</v>
      </c>
      <c r="B53" s="29" t="s">
        <v>17</v>
      </c>
      <c r="C53" s="30" t="s">
        <v>73</v>
      </c>
      <c r="D53" s="30" t="s">
        <v>71</v>
      </c>
      <c r="E53" s="31">
        <v>940</v>
      </c>
      <c r="F53" s="31"/>
      <c r="G53" s="31">
        <f t="shared" si="2"/>
        <v>12643.899999999989</v>
      </c>
      <c r="H53" s="31"/>
    </row>
    <row r="54" spans="1:8" ht="14.4" x14ac:dyDescent="0.3">
      <c r="A54" s="29"/>
      <c r="B54" s="29"/>
      <c r="C54" s="30"/>
      <c r="D54" s="30"/>
      <c r="E54" s="33">
        <f>SUM(E4:E53)</f>
        <v>8183.8499999999995</v>
      </c>
      <c r="F54" s="33">
        <f>SUM(F3:F53)</f>
        <v>5802.81</v>
      </c>
      <c r="G54" s="33">
        <v>12643.9</v>
      </c>
      <c r="H54" s="33">
        <f>SUM(H4:H53)</f>
        <v>534.78</v>
      </c>
    </row>
    <row r="55" spans="1:8" ht="14.4" x14ac:dyDescent="0.3">
      <c r="A55" s="29"/>
      <c r="B55" s="29"/>
      <c r="C55" s="30"/>
      <c r="D55" s="30"/>
      <c r="E55" s="31"/>
      <c r="F55" s="31"/>
      <c r="G55" s="31"/>
      <c r="H55" s="31"/>
    </row>
  </sheetData>
  <phoneticPr fontId="1" type="noConversion"/>
  <printOptions headings="1" gridLines="1"/>
  <pageMargins left="0.7" right="0.7" top="0.75" bottom="0.25" header="0.3" footer="0.3"/>
  <pageSetup paperSize="9" scale="65" fitToHeight="0" orientation="landscape" r:id="rId1"/>
  <headerFooter alignWithMargins="0">
    <oddHeader>&amp;C&amp;"Arial,Bold"&amp;14Accounts from 1st April 2020 to 31st March 2021</oddHeader>
    <oddFooter>&amp;CManley Parish Council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3211-8B11-4AEB-BEF0-42425907AC0A}">
  <dimension ref="A1:F16"/>
  <sheetViews>
    <sheetView workbookViewId="0">
      <selection activeCell="A12" sqref="A12:A16"/>
    </sheetView>
  </sheetViews>
  <sheetFormatPr defaultRowHeight="13.2" x14ac:dyDescent="0.25"/>
  <cols>
    <col min="1" max="1" width="14.77734375" style="24" customWidth="1"/>
    <col min="2" max="2" width="128" customWidth="1"/>
    <col min="3" max="3" width="10" customWidth="1"/>
    <col min="4" max="4" width="11.44140625" customWidth="1"/>
  </cols>
  <sheetData>
    <row r="1" spans="1:6" ht="15.6" x14ac:dyDescent="0.3">
      <c r="A1" s="22" t="s">
        <v>0</v>
      </c>
      <c r="B1" s="16" t="s">
        <v>1</v>
      </c>
      <c r="C1" s="16" t="s">
        <v>6</v>
      </c>
      <c r="D1" s="16" t="s">
        <v>5</v>
      </c>
    </row>
    <row r="2" spans="1:6" ht="15" x14ac:dyDescent="0.25">
      <c r="A2" s="23">
        <v>43564</v>
      </c>
      <c r="B2" s="17" t="s">
        <v>14</v>
      </c>
      <c r="C2" s="17">
        <v>100</v>
      </c>
      <c r="D2" s="17"/>
    </row>
    <row r="3" spans="1:6" ht="15" x14ac:dyDescent="0.25">
      <c r="A3" s="23">
        <v>43565</v>
      </c>
      <c r="B3" s="17" t="s">
        <v>15</v>
      </c>
      <c r="C3" s="17">
        <v>110</v>
      </c>
      <c r="D3" s="17"/>
    </row>
    <row r="4" spans="1:6" ht="15" x14ac:dyDescent="0.25">
      <c r="A4" s="23">
        <v>43578</v>
      </c>
      <c r="B4" s="17" t="s">
        <v>16</v>
      </c>
      <c r="C4" s="17">
        <v>110</v>
      </c>
      <c r="D4" s="17"/>
    </row>
    <row r="5" spans="1:6" ht="15.6" x14ac:dyDescent="0.3">
      <c r="A5" s="23">
        <v>43609</v>
      </c>
      <c r="B5" s="20" t="s">
        <v>18</v>
      </c>
      <c r="C5" s="18">
        <v>110</v>
      </c>
      <c r="D5" s="19"/>
      <c r="E5" s="15"/>
      <c r="F5" s="15"/>
    </row>
    <row r="6" spans="1:6" ht="15.6" x14ac:dyDescent="0.3">
      <c r="A6" s="23">
        <v>43611</v>
      </c>
      <c r="B6" s="20" t="s">
        <v>19</v>
      </c>
      <c r="C6" s="18">
        <v>100</v>
      </c>
      <c r="D6" s="19"/>
      <c r="E6" s="15"/>
      <c r="F6" s="15"/>
    </row>
    <row r="7" spans="1:6" ht="15.6" x14ac:dyDescent="0.3">
      <c r="A7" s="23">
        <v>43610</v>
      </c>
      <c r="B7" s="20" t="s">
        <v>21</v>
      </c>
      <c r="C7" s="19"/>
      <c r="D7" s="19">
        <v>347</v>
      </c>
      <c r="E7" s="15"/>
      <c r="F7" s="7"/>
    </row>
    <row r="8" spans="1:6" ht="15" x14ac:dyDescent="0.25">
      <c r="A8" s="23">
        <v>43622</v>
      </c>
      <c r="B8" s="21" t="s">
        <v>20</v>
      </c>
      <c r="C8" s="17">
        <v>110</v>
      </c>
      <c r="D8" s="17"/>
    </row>
    <row r="9" spans="1:6" ht="15" x14ac:dyDescent="0.25">
      <c r="A9" s="23">
        <v>43665</v>
      </c>
      <c r="B9" s="21" t="s">
        <v>23</v>
      </c>
      <c r="C9" s="17">
        <v>100</v>
      </c>
      <c r="D9" s="17"/>
    </row>
    <row r="10" spans="1:6" ht="15" x14ac:dyDescent="0.25">
      <c r="A10" s="23">
        <v>43724</v>
      </c>
      <c r="B10" s="20" t="s">
        <v>21</v>
      </c>
      <c r="C10" s="17"/>
      <c r="D10" s="17">
        <v>347</v>
      </c>
    </row>
    <row r="11" spans="1:6" ht="15" x14ac:dyDescent="0.25">
      <c r="A11" s="23">
        <v>43753</v>
      </c>
      <c r="B11" s="20" t="s">
        <v>24</v>
      </c>
      <c r="C11" s="17">
        <v>100</v>
      </c>
      <c r="D11" s="17"/>
    </row>
    <row r="12" spans="1:6" ht="15" x14ac:dyDescent="0.25">
      <c r="A12" s="23">
        <v>43794</v>
      </c>
      <c r="B12" s="20" t="s">
        <v>25</v>
      </c>
      <c r="C12" s="17">
        <v>100</v>
      </c>
    </row>
    <row r="13" spans="1:6" ht="15" x14ac:dyDescent="0.25">
      <c r="A13" s="23">
        <v>43794</v>
      </c>
      <c r="B13" s="20" t="s">
        <v>21</v>
      </c>
      <c r="D13">
        <v>347</v>
      </c>
    </row>
    <row r="14" spans="1:6" ht="15" x14ac:dyDescent="0.25">
      <c r="A14" s="23">
        <v>43844</v>
      </c>
      <c r="B14" s="20" t="s">
        <v>26</v>
      </c>
      <c r="C14" s="17">
        <v>50</v>
      </c>
    </row>
    <row r="15" spans="1:6" ht="15" x14ac:dyDescent="0.25">
      <c r="A15" s="23">
        <v>43845</v>
      </c>
      <c r="B15" s="20" t="s">
        <v>27</v>
      </c>
      <c r="C15" s="17">
        <v>50</v>
      </c>
    </row>
    <row r="16" spans="1:6" ht="15" x14ac:dyDescent="0.25">
      <c r="A16" s="23">
        <v>43864</v>
      </c>
      <c r="B16" s="20" t="s">
        <v>28</v>
      </c>
      <c r="C16" s="17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A12" sqref="A12"/>
    </sheetView>
  </sheetViews>
  <sheetFormatPr defaultRowHeight="13.2" x14ac:dyDescent="0.25"/>
  <cols>
    <col min="1" max="1" width="88" customWidth="1"/>
    <col min="2" max="2" width="14.33203125" customWidth="1"/>
  </cols>
  <sheetData>
    <row r="1" spans="1:6" ht="17.399999999999999" x14ac:dyDescent="0.3">
      <c r="A1" s="12" t="s">
        <v>74</v>
      </c>
      <c r="B1" s="11"/>
    </row>
    <row r="2" spans="1:6" ht="17.399999999999999" x14ac:dyDescent="0.3">
      <c r="A2" s="11"/>
      <c r="B2" s="11"/>
    </row>
    <row r="3" spans="1:6" ht="17.399999999999999" x14ac:dyDescent="0.3">
      <c r="A3" s="12" t="s">
        <v>75</v>
      </c>
      <c r="B3" s="11"/>
    </row>
    <row r="4" spans="1:6" ht="17.399999999999999" x14ac:dyDescent="0.3">
      <c r="A4" s="12"/>
      <c r="B4" s="11"/>
    </row>
    <row r="5" spans="1:6" ht="17.399999999999999" x14ac:dyDescent="0.3">
      <c r="A5" s="12" t="s">
        <v>76</v>
      </c>
      <c r="B5" s="11"/>
    </row>
    <row r="6" spans="1:6" ht="17.399999999999999" x14ac:dyDescent="0.3">
      <c r="A6" s="11" t="s">
        <v>77</v>
      </c>
      <c r="B6" s="11">
        <v>15024.94</v>
      </c>
    </row>
    <row r="7" spans="1:6" ht="17.399999999999999" x14ac:dyDescent="0.3">
      <c r="A7" s="11" t="s">
        <v>78</v>
      </c>
      <c r="B7" s="25">
        <v>5802.81</v>
      </c>
    </row>
    <row r="8" spans="1:6" ht="18" thickBot="1" x14ac:dyDescent="0.35">
      <c r="A8" s="11" t="s">
        <v>79</v>
      </c>
      <c r="B8" s="25">
        <v>8183.85</v>
      </c>
    </row>
    <row r="9" spans="1:6" ht="18" thickBot="1" x14ac:dyDescent="0.35">
      <c r="A9" s="26" t="s">
        <v>80</v>
      </c>
      <c r="B9" s="27">
        <v>12643.9</v>
      </c>
    </row>
    <row r="10" spans="1:6" ht="18" thickTop="1" x14ac:dyDescent="0.3">
      <c r="B10" s="11"/>
    </row>
    <row r="11" spans="1:6" ht="17.399999999999999" x14ac:dyDescent="0.3">
      <c r="A11" s="13"/>
      <c r="B11" s="11"/>
    </row>
    <row r="12" spans="1:6" ht="17.399999999999999" x14ac:dyDescent="0.3">
      <c r="A12" s="13"/>
      <c r="B12" s="11"/>
    </row>
    <row r="13" spans="1:6" ht="17.399999999999999" x14ac:dyDescent="0.3">
      <c r="A13" s="11"/>
      <c r="B13" s="11"/>
    </row>
    <row r="14" spans="1:6" x14ac:dyDescent="0.25">
      <c r="B14" s="9"/>
      <c r="F14" s="14" t="s">
        <v>13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010420-310321</vt:lpstr>
      <vt:lpstr>Manley News</vt:lpstr>
      <vt:lpstr>Accounts Summary</vt:lpstr>
    </vt:vector>
  </TitlesOfParts>
  <Company>e-Solutions and Services UK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Gaynor Hawthornthwaite</cp:lastModifiedBy>
  <cp:lastPrinted>2021-04-24T13:53:08Z</cp:lastPrinted>
  <dcterms:created xsi:type="dcterms:W3CDTF">2009-02-08T16:49:23Z</dcterms:created>
  <dcterms:modified xsi:type="dcterms:W3CDTF">2021-04-24T13:56:19Z</dcterms:modified>
</cp:coreProperties>
</file>